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Soutěže_dokumentace_2024\65424017\01_VYZVA\EZAK\Díl 2\"/>
    </mc:Choice>
  </mc:AlternateContent>
  <xr:revisionPtr revIDLastSave="0" documentId="13_ncr:1_{195D571D-7668-4124-B45B-B759F9B879A1}" xr6:coauthVersionLast="47" xr6:coauthVersionMax="47" xr10:uidLastSave="{00000000-0000-0000-0000-000000000000}"/>
  <bookViews>
    <workbookView xWindow="28680" yWindow="-120" windowWidth="29040" windowHeight="164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5" i="1"/>
  <c r="F26" i="1"/>
  <c r="F27" i="1"/>
  <c r="F28" i="1"/>
  <c r="F29" i="1"/>
  <c r="F30" i="1"/>
  <c r="F31" i="1"/>
  <c r="F32" i="1"/>
  <c r="F33" i="1"/>
  <c r="F34" i="1"/>
  <c r="F35" i="1"/>
  <c r="F36" i="1"/>
  <c r="F37" i="1"/>
  <c r="F39" i="1"/>
  <c r="F41" i="1"/>
  <c r="F42" i="1"/>
  <c r="F43" i="1"/>
  <c r="F44" i="1"/>
  <c r="F45" i="1"/>
  <c r="F47" i="1"/>
  <c r="F48" i="1"/>
  <c r="F49" i="1"/>
  <c r="F50" i="1"/>
  <c r="F52" i="1"/>
  <c r="F53" i="1"/>
  <c r="F54" i="1"/>
  <c r="F56" i="1"/>
  <c r="F57" i="1"/>
  <c r="F58" i="1"/>
  <c r="F59" i="1"/>
  <c r="F60" i="1"/>
  <c r="F61" i="1"/>
  <c r="F62" i="1"/>
  <c r="F4" i="1"/>
  <c r="F63" i="1" l="1"/>
</calcChain>
</file>

<file path=xl/sharedStrings.xml><?xml version="1.0" encoding="utf-8"?>
<sst xmlns="http://schemas.openxmlformats.org/spreadsheetml/2006/main" count="140" uniqueCount="90">
  <si>
    <t>Pořadové číslo</t>
  </si>
  <si>
    <t>Specifikace oděvních a ochranných pomůcek</t>
  </si>
  <si>
    <t>Měrná jednotka</t>
  </si>
  <si>
    <t>Předpokládané množství ( ks, pár, souprava)</t>
  </si>
  <si>
    <t>Cena celkem</t>
  </si>
  <si>
    <t>A</t>
  </si>
  <si>
    <t>Ochrana rukou</t>
  </si>
  <si>
    <t>pár</t>
  </si>
  <si>
    <t>Celokožené rukavice s antivibrační vložkou ve dlani, kombinace měkká lícová useň a štípenka, bavlněná podšívka, volná dlouhá manžeta, velikost 10 a 11. EN 388. EN 10819.</t>
  </si>
  <si>
    <t xml:space="preserve">Dielektrické izolační rukavice z kvalitního přírodního latexu pro ochranu před nebezpečným napětím 1000V. Norma: EN 60903. </t>
  </si>
  <si>
    <t>Rukavice kyselině a oleji vzdorné. Materiál: šitý bavlněný úplet máčený v PVC, odolné mechanickým a chemickým rizikům. EN ISO 374-1. EN 388.</t>
  </si>
  <si>
    <t>Pletené bezešvé akrylové rukavice, polomáčené v přírodním latexu, se zdrsněnou dlaní, zimní. EN 420, EN 388. EN 407. EN 511.</t>
  </si>
  <si>
    <t>Pletené bezešvé rukavice z modifikovaného skleněného vlákna, Spandexu a nylonu, se zesílením z hovězí štípenky v dlani a na prstech a odolností proti prořezu kategorie E. EN 388.</t>
  </si>
  <si>
    <t>Celokožené rukavice z hovězí štípenky, s 15 cm širokou manžetou, bez podšívky. Certifikát: svářečské práce - typ B. EN 388, EN 407. EN 12477.</t>
  </si>
  <si>
    <t>Celokožené pětiprsté rukavice z hovězí štípenky v délce 35 cm, s bavlněnou podšívkou a krytými švy. Certifikát: svářečské práce - typ A. Velikost 11. EN 388, EN 407. EN 12477.</t>
  </si>
  <si>
    <t>Pohodlné palcové rukavice, široký volný střih, trojvrstvá konstrukce: vrchní textílie, střední izolační vrstva, vnitřní vrstva ze 100% bavlny pro kontakt s pokožkou, zakončení manžety zakryté kůží snižuje riziko popálení, délka rukavice 27cm. Norma 407.</t>
  </si>
  <si>
    <t>ks</t>
  </si>
  <si>
    <t>Rukavice z jednoho kusu silné hovězí štípenky v dlani s podšívkou, bavlněné tkaniny na hřbetu, s bavlněnou vyztuženou manžetou, celokoženými palci a ukazováčky a překrytými špičkami prst, EN 388, EN 420.</t>
  </si>
  <si>
    <t>Šité rukavice z jemné kozinky v dlani a bavlněného úpletu na hřbetu ruky, konce prstů kryté kůží. Velikost č. 7 - 11. EN 388. EN 420.</t>
  </si>
  <si>
    <t>Rukavice z lícové hověziny v dlani s podšívkou a z bavlněné tkaniny na hřbetu a manžetě. Velikost č. 10, 11. EN 388. EN 420.</t>
  </si>
  <si>
    <t>Kombinované rukavice, dlaň, palec a špičky prstů z lícové kozinky, hřbet z pružného textilu (barevně odlišené velikosti), pružná manžeta se suchým zipem, všívaný palec. Letní. Velikost č. 9, 10. EN 388. EN 420.</t>
  </si>
  <si>
    <t>Celokožené rukavice z vepřové lícovky v dlani, vepřové štípenky na hřbetu, s teplou podšívkou. Velikost 9 - 11. EN 388. EN 420.</t>
  </si>
  <si>
    <t>Antistatické rukavice z 0,38 mm silného nitrilu, s velurovou úpravou uvnitř, reliéfním povrchem v dlani a na prstech, v celkové délce 33 cm, EN 374-3, 374-1, 388, 420.</t>
  </si>
  <si>
    <t>B</t>
  </si>
  <si>
    <t>Ochrana hlavy a obličeje</t>
  </si>
  <si>
    <t xml:space="preserve">Přilba ochranná, lehká polyethylénová fasetová skořepina s prodloužením nad zátylkem, zavěšená ve čtyřech bodech na textilních páscích, velikosti 52–62, celková hmotnost 310 g, pro práci od -20 °C do + 50 °C , životnost 5 let, barva oranžová, součástí podbradník. EN 397. </t>
  </si>
  <si>
    <t>kus</t>
  </si>
  <si>
    <t>Lesnický komplet, přilba, odklopná drátěná mřížka, mušlové chrániče, ochrana proti dešti – plachetka na zátylku. EN 1731, EN 352-3, EN 397.</t>
  </si>
  <si>
    <t xml:space="preserve">Ochranný štít - mřížka se sluchátky - drátěný štít se sluchátky s hlavovým obloukem, měkký hlavový polštářek a těsnící polštářky u sluchátek. Sluchátka splňují normu EN 352:2002, SNR: 30. Drátěný štít splňuje normu EN 1731. </t>
  </si>
  <si>
    <t xml:space="preserve">Sklo do štítu 110x90mm – čiré. </t>
  </si>
  <si>
    <t>Náhradní skolo pro svařování 110x90mm, tmavost 06-12. EN 169.</t>
  </si>
  <si>
    <t xml:space="preserve">Ochranný štít o velikosti 220 x 290 mm z čirého PMMA tl. 2 mm je typem štítu s náhlavním nosičem. Určen k ochraně očí a obličeje proti nárazu pomalu letících částic s dopadovou energií max. 0,56 J. Umožňuje současné použití korekčních brýlí. Vyhovuje normě EN 166. </t>
  </si>
  <si>
    <t>Kukla svářecí s křížem na hlavu-110x90mm. Plastová kukla pro svářeče se snadno vyměnitelnými skly (110x90 mm) a tmavostí ochranných svářečských skel 06-11. Vyhovuje normě EN 175 a EN 166.</t>
  </si>
  <si>
    <t>Kukla pod přilbu úpletová.  EN 340</t>
  </si>
  <si>
    <t xml:space="preserve">Filtr do polomasky 3M 2125 - filtr proti kapalným a pevným částicím, materiál: skládaný polypropylen, stupeň ochrany P2R. 
Norma: EN 143:2000.
</t>
  </si>
  <si>
    <t>Polomaska 3 M 6200 - lícnice z protialergického materiálu, přizpůsobivé náhlavní pásky, bajonetový připevňovací systém pro 2 filtry umožňující rychlou a snadnou výměnu.</t>
  </si>
  <si>
    <t>C</t>
  </si>
  <si>
    <t>Ochrana proti hluku</t>
  </si>
  <si>
    <t>Chránič sluchu-sluchátka - Velmi lehká dielektrická sluchátka, hlavový oblouk, 110g, útlum 27dB, EN 352-1.</t>
  </si>
  <si>
    <t>D.</t>
  </si>
  <si>
    <t>Ochrana celého těla – ochranné oděvy speciální</t>
  </si>
  <si>
    <t>souprava</t>
  </si>
  <si>
    <t>Ochranné pracovní kalhoty s ochranou proti pořezu motorovou pilou, zvýšený zadní pas, v pase guma, rozkrok z pružného materiálu, široké pevně nastavitelné šle. Svrchní materiál zeleno-oranžové barvy 67 % polyester, 33 % bavlna, kevlarová ochrana 70 % polyester, 30 % polypropylén obalen v ochranné síťce ze 100 % polyesteru, pracovní blůza zeleno - výstražné oranžové barvy s protipotní mřížkou v zádech a s větráním v podpaží, s kapsami na zip, rukávy zakončenými nápletem. Výškové velikosti 170, 182 a 194.EN 13688, EN 381-5.</t>
  </si>
  <si>
    <t>Kamaše s upínáním koženými pásky s přezkami. Vhodné i pro broušení. EN 11611.</t>
  </si>
  <si>
    <t>Spodní prádlo, které se obléká přímo na tělo. Materiál silnější úplet 220g, pružný materiál, složení 100% bavlna. Velikost S, M, L, XL, XXL, XXXL, EN 340.</t>
  </si>
  <si>
    <t>Spodní prádlo, které se obléká přímo na tělo. Materiál silnější úplet 220g, pružný materiál, složení 100% bavlna. Velikost měřenka. EN 340.</t>
  </si>
  <si>
    <t>E</t>
  </si>
  <si>
    <t xml:space="preserve">Ochrana očí </t>
  </si>
  <si>
    <t>Ochranné brýle s čirým polykarbonátovým zorníkem tř. 1F panoramatického tvaru a možností nasazení na dioptrické brýle. EN 166. EN 172. EN 170.</t>
  </si>
  <si>
    <t xml:space="preserve">Ochranné nepřímo větrané brýle s odklápěcími kruhovými zorníky třídy F, možností nasazení na dioptrické brýle a ochranou proti záření vznikajícím při svařování, vhodné pro svařování. Vyhovuje normě EN 166. </t>
  </si>
  <si>
    <t>Ochranné brýle s polykarbonátovým zorníkem třídy 1F dle normy EN 166. Zorník s ochranou proti poškrábání a zamlžení. Ochrana proti letícím částicím s nízkou energií. Nastavitelná délka stranic. Kouřové. EN 172.</t>
  </si>
  <si>
    <t>Ochranné nepřímo větrané brýle s plochým PC zorníkem tř. 1F N, měkkou plastovou lícnicí a ochranou před stříkajícími kapalinami. Brýle: 3 4 F, EN 166.</t>
  </si>
  <si>
    <t>F</t>
  </si>
  <si>
    <t>Ochrana nohou a chodidel</t>
  </si>
  <si>
    <t>Dielektrické galoše na ochranu proti elektrickému oblouku přes pracovní obuv na ochranu proti elektrickému oblouku nízkého napětí do 1000 V, materiál přírodní pryž, obuv splňuje požadavky normy EN 50321-2003 při testu do 10000 V třída 0, obouvání na pracovní obuv. Vel. 12.</t>
  </si>
  <si>
    <t>Chránič kolen pryžový - Nákoleník chránící koleno před poraněním a otlačením při práci v kleče. EN 14404.</t>
  </si>
  <si>
    <t>G</t>
  </si>
  <si>
    <t>Ostatní pracovní pomůcky</t>
  </si>
  <si>
    <t>Ochranná svářecí kožená zástěra 100x80 cm, výztuha v oblasti břicha. EN 340. EN 13688.</t>
  </si>
  <si>
    <t>Ochranná svářecí kožená zástěra 100x80 cm. EN 340. EN 13688.</t>
  </si>
  <si>
    <t>Voděodolná pracovní zástěra, chrání před potřísněním vodou a proti nečistotám. EN 13688.</t>
  </si>
  <si>
    <t>Textilní pracovní zástěra, chrání proti nečistotám. EN 13688.</t>
  </si>
  <si>
    <t>Brašna na nářadí - Prvky: držadlo, popruh přes rameno, ocelová výztuha hřbetu, Vnitřní konstrukce: 1 plochá kapsa na dokument, Výztuhy: dno, hřbet, Hlavní materiál: syntetická useň, Rozměr: 26 x 44 x 15 cm, barva černá</t>
  </si>
  <si>
    <t>Přesný název nabízeného výrobku/výrobce</t>
  </si>
  <si>
    <t>Katalogové označení pro objednávání dílčími smlouvami</t>
  </si>
  <si>
    <t>Příloha č. 1</t>
  </si>
  <si>
    <r>
      <rPr>
        <b/>
        <sz val="10"/>
        <color theme="1"/>
        <rFont val="Verdana"/>
        <family val="2"/>
        <charset val="238"/>
      </rPr>
      <t>3)</t>
    </r>
    <r>
      <rPr>
        <sz val="10"/>
        <color theme="1"/>
        <rFont val="Verdana"/>
        <family val="2"/>
        <charset val="238"/>
      </rPr>
      <t xml:space="preserve"> Jednotkové ceny, které účastník uvede (sloupec "D") za požadovanou 1 MJ, jsou cenami konečnými, zahrnující veškeré náklady Prodávajícího, včetně nákladů na třídění, balení, odběr prázdných obalů a jejich likvidaci, nakládání, dopravy do místa plnění, vyložení v místě plnění a včetně dalších nákladů Prodávajícího spojených s plněním veřejné zakázky. Tyto ceny jsou rozhodné pro uzavírání dílčích smluv.</t>
    </r>
  </si>
  <si>
    <t xml:space="preserve">Informace a pokyny k vyplnění: </t>
  </si>
  <si>
    <r>
      <rPr>
        <b/>
        <sz val="10"/>
        <color theme="1"/>
        <rFont val="Verdana"/>
        <family val="2"/>
        <charset val="238"/>
      </rPr>
      <t>2)</t>
    </r>
    <r>
      <rPr>
        <sz val="10"/>
        <color theme="1"/>
        <rFont val="Verdana"/>
        <family val="2"/>
        <charset val="238"/>
      </rPr>
      <t xml:space="preserve"> Cena celkem za OOPP u OŘ Plzeň (součet položek ve sloupci "D") je hodnotícím kritériem pro výběr nejvhodnější nabídky.</t>
    </r>
  </si>
  <si>
    <r>
      <rPr>
        <b/>
        <sz val="10"/>
        <color theme="1"/>
        <rFont val="Verdana"/>
        <family val="2"/>
        <charset val="238"/>
      </rPr>
      <t>1)</t>
    </r>
    <r>
      <rPr>
        <sz val="10"/>
        <color theme="1"/>
        <rFont val="Verdana"/>
        <family val="2"/>
        <charset val="238"/>
      </rPr>
      <t xml:space="preserve"> Účastník vypňuje pouze podsvícené buňky (sloupec D, G, H).</t>
    </r>
  </si>
  <si>
    <r>
      <rPr>
        <b/>
        <sz val="10"/>
        <rFont val="Verdana"/>
        <family val="2"/>
        <charset val="238"/>
      </rPr>
      <t>6)</t>
    </r>
    <r>
      <rPr>
        <sz val="10"/>
        <rFont val="Verdana"/>
        <family val="2"/>
        <charset val="238"/>
      </rPr>
      <t xml:space="preserve"> Do sloupce "G" účastník uvede přesné označení výrobku, který je předmětem dodávky a současně jeho cenové nabídky (pokud výrobek nenese v názvu označení výrobce, uvést současně i výrobce).</t>
    </r>
  </si>
  <si>
    <r>
      <rPr>
        <b/>
        <sz val="10"/>
        <rFont val="Verdana"/>
        <family val="2"/>
        <charset val="238"/>
      </rPr>
      <t>8</t>
    </r>
    <r>
      <rPr>
        <sz val="10"/>
        <rFont val="Verdana"/>
        <family val="2"/>
        <charset val="238"/>
      </rPr>
      <t>) V případě dodání náhrad za dodavatelem původně označené OOPP (sloupec "G") musí dodané náhrady odpovídat kvalitativním a technickým požadavkům zadavatele na OOPP a musí být dodány ve stejné cenové hladině jako původně nabízený výrobek  (např. z důvodu ukončení výroby OOPP aj.).</t>
    </r>
  </si>
  <si>
    <r>
      <rPr>
        <b/>
        <sz val="10"/>
        <rFont val="Verdana"/>
        <family val="2"/>
        <charset val="238"/>
      </rPr>
      <t>7)</t>
    </r>
    <r>
      <rPr>
        <sz val="10"/>
        <rFont val="Verdana"/>
        <family val="2"/>
        <charset val="238"/>
      </rPr>
      <t xml:space="preserve"> Maximální délka dodací lhůty je stanovena max. na 15 kalendářních dnů, nebude-li v dílčí smlouvě sjednán termín odlišný.</t>
    </r>
  </si>
  <si>
    <r>
      <rPr>
        <b/>
        <sz val="10"/>
        <color theme="1"/>
        <rFont val="Verdana"/>
        <family val="2"/>
        <charset val="238"/>
      </rPr>
      <t>5)</t>
    </r>
    <r>
      <rPr>
        <sz val="10"/>
        <color theme="1"/>
        <rFont val="Verdana"/>
        <family val="2"/>
        <charset val="238"/>
      </rPr>
      <t xml:space="preserve"> Sloupec "E" obsahuje předpokládaný objem dodaného zboží.</t>
    </r>
  </si>
  <si>
    <t>Cena v Kč za MJ bez DPH</t>
  </si>
  <si>
    <r>
      <rPr>
        <b/>
        <sz val="10"/>
        <color theme="1"/>
        <rFont val="Verdana"/>
        <family val="2"/>
        <charset val="238"/>
      </rPr>
      <t>4)</t>
    </r>
    <r>
      <rPr>
        <sz val="10"/>
        <color theme="1"/>
        <rFont val="Verdana"/>
        <family val="2"/>
        <charset val="238"/>
      </rPr>
      <t xml:space="preserve"> Všechny ceny uvádět bez DPH v Kč se zaokouhlením na 2 desetinná místa.</t>
    </r>
  </si>
  <si>
    <t>Holeňová bezpečnostní obuv protipořezová S3 celokožená, svršek lícová hovězinová useň s dezénem v tloušťce 2,0 - 2,2 mm, podšívka termoizolační paropropustná membrána, s ocelovou tužinkou 200 J, kevlarová mezipodšívka, šití kevlar, vkládací stélka. Obuv odolná proti palivových olejům, proti působení vody, proti kontaktnímu teplu do 300°C. Velikosti 39 -50. EN 20345, EN 17249, EN 381-3.</t>
  </si>
  <si>
    <r>
      <rPr>
        <sz val="10"/>
        <color theme="1"/>
        <rFont val="Verdana"/>
        <family val="2"/>
        <charset val="238"/>
      </rPr>
      <t>Pracovní přilba pro práci ve výškách. Přilba splňuje normy EN 397 a EN 50365 - proti úderu elektrickým proudem. Každá přilba má sv</t>
    </r>
    <r>
      <rPr>
        <sz val="10"/>
        <color rgb="FF000000"/>
        <rFont val="Verdana"/>
        <family val="2"/>
        <charset val="238"/>
      </rPr>
      <t xml:space="preserve">é individuální </t>
    </r>
    <r>
      <rPr>
        <sz val="10"/>
        <color theme="1"/>
        <rFont val="Verdana"/>
        <family val="2"/>
        <charset val="238"/>
      </rPr>
      <t>výrobní číslo.</t>
    </r>
    <r>
      <rPr>
        <sz val="10"/>
        <color rgb="FF000000"/>
        <rFont val="Verdana"/>
        <family val="2"/>
        <charset val="238"/>
      </rPr>
      <t xml:space="preserve"> Vybavena prvky pro uchycení čelové svítilny, čelního štítu a ochrany sluchu.</t>
    </r>
    <r>
      <rPr>
        <sz val="10"/>
        <color theme="1"/>
        <rFont val="Verdana"/>
        <family val="2"/>
        <charset val="238"/>
      </rPr>
      <t xml:space="preserve"> </t>
    </r>
    <r>
      <rPr>
        <sz val="10"/>
        <color rgb="FF000000"/>
        <rFont val="Verdana"/>
        <family val="2"/>
        <charset val="238"/>
      </rPr>
      <t xml:space="preserve">Vybavena podbradním páskem dle normy EN 397. Vybavena regulačním mechanismem v zadní části přilby umožňujícím rychlé a snadné nastavení velikosti (otočné kolečko). </t>
    </r>
    <r>
      <rPr>
        <sz val="10"/>
        <color theme="1"/>
        <rFont val="Verdana"/>
        <family val="2"/>
        <charset val="238"/>
      </rPr>
      <t>Doporučená životnost výrobcem je 10 let. EN 397, EN 50365.</t>
    </r>
  </si>
  <si>
    <t xml:space="preserve">       Specifikace veřejné zakázky „Dodávka vybraných OOPP pro OŘ Plzeň roky 2024-2026„</t>
  </si>
  <si>
    <t>Pletené bezešvé nylonové rukavice, s nanesenou pružnou gumou v dlani a na prstech a pružnou manžetou vel. 6-11. EN 420, EN 388. EN 407.</t>
  </si>
  <si>
    <t>Celokožené rukavice bez podšívky z hovězí štípenky, s tuhou 7 cm širokou manžetou. Letní. Norma EN 388.</t>
  </si>
  <si>
    <t>Rukavice šité z jemné lícové ovčiny v dlani, bavlněné tkaniny na hřbetu a s manžetou na suchý zip. Velikost č. 7 - 11. EN 388. EN 420.</t>
  </si>
  <si>
    <t>Kombinované rukavice, zateplené textilní vložkou, dlaň z kvalitní kozinky (ovčina) usně, hřbet z pružného textilu. Se suchým zipem. Velikost č. 8 - 12. EN 388. EN 420.</t>
  </si>
  <si>
    <t>Kukla svářecí samostmívací. Zorná pole min. 95x60 mm. Zdroje energie: solární článek + výměnná baterie. Indikátor slabé baterie. Rychlost zatmavení minimálně 0,0001s a rychlejší.
Reálné zobrazení barev. Permanentní ochrana proti UV/IR záření minimálně DIN16. Vnitřní display s údaji o nastavení filtru. Optická třída samostmívací kazety dle normy EN379: 1/1/1/2 a lepší. Tmavá clona variabilní DIN 9-13. Režim řezání/broušení. 
Vyhovuje normě EN 175, EN 379.</t>
  </si>
  <si>
    <t>Základní postroj určený pro standardní práce ve stavebnictví (pokrývači, klempíři apod.), se zadním a předním kotvícím prvkem, nastavitelnými ramenními a stehenními popruhy a prodlouženým popruhem k zadnímu záchytnému prvku, splňuje normu EN 361 (CE 0082).</t>
  </si>
  <si>
    <t>Bezpečnostní postroj s karabinou pro připojení systému zachycení pádu, přední připojovací spona, lze použít jako sedlo podle normy EN 813, zadní záchytný bod pro připojení systému zachycení pádu, zadní plastové přezky pro uchycení nářadí, pracovní polohovací pás s bočními polohovacími body. EN 361, EN 358.</t>
  </si>
  <si>
    <t>Antivibrační rukavice, ve dlani a dlaňové části prstů všity polštářky z antivibračního materiálu např. Poreten. Materiál: dlaň - vepřovice lícová, hřbet - syntetická tkanina, manžeta - úplet. Univerzální velikost 10. EN 420, EN 388, EN 10819.</t>
  </si>
  <si>
    <t>Celokožené antivibrační rukavice s pevnou koženou manžetou, ve dlani a dlaňové části prstů všity polštářky z antivibračního materiálu např. Poreten pro útlum vibrací. Velikost č.10. EN 388, EN 420, EN ISO 10819.</t>
  </si>
  <si>
    <t>Respirátor tvarovaný s vrstvou aktivního uhlí a výdechovým ventilem, proti pevným částicím a vodním aerosolům do 10-násobku NPK, proti parám a plynům pod NPK. FFP2, EN 149.</t>
  </si>
  <si>
    <t>Oblek svářečský  se sníženou hořlavostí, vhodný pro svářeče, proti malým rozstříknutým částicím roztaveného kovu, krátkodobému styku s plamenem a ultrafialovému záření.  Tkanina je 100 % bavlna s keprovou vazbou a nehořlavou úpravou např. Mofos. Výškové velikosti 170, 182 a 194 cm. Gramáž 380g/m2. EN 11611, EN 340.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</si>
</sst>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charset val="238"/>
    </font>
    <font>
      <b/>
      <sz val="10"/>
      <color theme="1"/>
      <name val="Verdana"/>
      <family val="2"/>
      <charset val="238"/>
    </font>
    <font>
      <b/>
      <sz val="10"/>
      <color rgb="FF000000"/>
      <name val="Verdana"/>
      <family val="2"/>
      <charset val="238"/>
    </font>
    <font>
      <sz val="11"/>
      <name val="Verdana"/>
      <family val="2"/>
      <charset val="238"/>
    </font>
    <font>
      <sz val="10"/>
      <name val="Verdana"/>
      <family val="2"/>
      <charset val="238"/>
    </font>
    <font>
      <b/>
      <sz val="10"/>
      <name val="Verdana"/>
      <family val="2"/>
      <charset val="238"/>
    </font>
    <font>
      <sz val="10"/>
      <color rgb="FF000000"/>
      <name val="Verdana"/>
      <family val="2"/>
      <charset val="238"/>
    </font>
    <font>
      <u/>
      <sz val="11"/>
      <color rgb="FF0000FF"/>
      <name val="Calibri"/>
      <family val="2"/>
      <charset val="238"/>
    </font>
    <font>
      <b/>
      <sz val="11"/>
      <color rgb="FFFF0000"/>
      <name val="Calibri"/>
      <family val="2"/>
      <charset val="238"/>
    </font>
    <font>
      <sz val="10"/>
      <color rgb="FF35414D"/>
      <name val="Arial"/>
      <family val="2"/>
      <charset val="238"/>
    </font>
    <font>
      <sz val="10"/>
      <name val="Arial"/>
      <family val="2"/>
      <charset val="238"/>
    </font>
    <font>
      <sz val="11"/>
      <color rgb="FFFF0000"/>
      <name val="Calibri"/>
      <family val="2"/>
      <charset val="238"/>
    </font>
    <font>
      <sz val="11"/>
      <name val="Calibri"/>
      <family val="2"/>
      <charset val="238"/>
    </font>
    <font>
      <sz val="10"/>
      <color theme="1"/>
      <name val="Arial"/>
      <family val="2"/>
      <charset val="238"/>
    </font>
    <font>
      <b/>
      <u/>
      <sz val="10"/>
      <name val="Verdana"/>
      <family val="2"/>
      <charset val="238"/>
    </font>
  </fonts>
  <fills count="6">
    <fill>
      <patternFill patternType="none"/>
    </fill>
    <fill>
      <patternFill patternType="gray125"/>
    </fill>
    <fill>
      <patternFill patternType="solid">
        <fgColor rgb="FF00B0F0"/>
        <bgColor rgb="FFFFEB9C"/>
      </patternFill>
    </fill>
    <fill>
      <patternFill patternType="solid">
        <fgColor rgb="FFFF5200"/>
        <bgColor indexed="64"/>
      </patternFill>
    </fill>
    <fill>
      <patternFill patternType="solid">
        <fgColor theme="0" tint="-0.14999847407452621"/>
        <bgColor indexed="64"/>
      </patternFill>
    </fill>
    <fill>
      <patternFill patternType="solid">
        <fgColor theme="7" tint="0.79998168889431442"/>
        <bgColor indexed="64"/>
      </patternFill>
    </fill>
  </fills>
  <borders count="26">
    <border>
      <left/>
      <right/>
      <top/>
      <bottom/>
      <diagonal/>
    </border>
    <border>
      <left/>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7" fillId="0" borderId="0" applyBorder="0" applyProtection="0"/>
  </cellStyleXfs>
  <cellXfs count="82">
    <xf numFmtId="0" fontId="0" fillId="0" borderId="0" xfId="0"/>
    <xf numFmtId="0" fontId="10" fillId="0" borderId="0" xfId="1" applyFont="1" applyBorder="1" applyAlignment="1" applyProtection="1">
      <alignment vertical="center"/>
    </xf>
    <xf numFmtId="0" fontId="2" fillId="0" borderId="0" xfId="0" applyFont="1" applyAlignment="1" applyProtection="1">
      <alignment horizontal="center" vertical="center"/>
    </xf>
    <xf numFmtId="0" fontId="2" fillId="0" borderId="1" xfId="0" applyFont="1" applyBorder="1" applyAlignment="1" applyProtection="1">
      <alignment horizontal="center" vertical="center"/>
    </xf>
    <xf numFmtId="0" fontId="0" fillId="0" borderId="1" xfId="0" applyBorder="1" applyAlignment="1" applyProtection="1">
      <alignment horizontal="center" vertical="center"/>
    </xf>
    <xf numFmtId="0" fontId="0" fillId="0" borderId="0" xfId="0" applyAlignment="1" applyProtection="1">
      <alignment horizontal="center" vertical="center"/>
    </xf>
    <xf numFmtId="4" fontId="0" fillId="0" borderId="0" xfId="0" applyNumberFormat="1" applyAlignment="1" applyProtection="1">
      <alignment horizontal="center" vertical="center"/>
    </xf>
    <xf numFmtId="0" fontId="0" fillId="0" borderId="0" xfId="0" applyProtection="1"/>
    <xf numFmtId="0" fontId="5"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2" fontId="5" fillId="2" borderId="4" xfId="0" applyNumberFormat="1"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4" fontId="2" fillId="2" borderId="5" xfId="0" applyNumberFormat="1" applyFont="1" applyFill="1" applyBorder="1" applyAlignment="1" applyProtection="1">
      <alignment horizontal="center" vertical="center" wrapText="1"/>
    </xf>
    <xf numFmtId="0" fontId="1" fillId="3" borderId="6" xfId="0" applyFont="1" applyFill="1" applyBorder="1" applyAlignment="1" applyProtection="1">
      <alignment horizontal="center" vertical="center"/>
    </xf>
    <xf numFmtId="0" fontId="1" fillId="3" borderId="15" xfId="0" applyFont="1" applyFill="1" applyBorder="1" applyAlignment="1" applyProtection="1">
      <alignment horizontal="center" vertical="center"/>
    </xf>
    <xf numFmtId="0" fontId="1" fillId="3" borderId="21" xfId="0" applyFont="1" applyFill="1" applyBorder="1" applyAlignment="1" applyProtection="1">
      <alignment horizontal="center" vertical="center"/>
    </xf>
    <xf numFmtId="0" fontId="1" fillId="3" borderId="18" xfId="0" applyFont="1" applyFill="1" applyBorder="1" applyAlignment="1" applyProtection="1">
      <alignment horizontal="center" vertical="center"/>
    </xf>
    <xf numFmtId="0" fontId="5" fillId="0" borderId="7" xfId="0" applyFont="1" applyBorder="1" applyAlignment="1" applyProtection="1">
      <alignment horizontal="center" vertical="center" wrapText="1"/>
    </xf>
    <xf numFmtId="0" fontId="4" fillId="0" borderId="8" xfId="0" applyFont="1" applyBorder="1" applyAlignment="1" applyProtection="1">
      <alignment horizontal="left" vertical="center" wrapText="1"/>
    </xf>
    <xf numFmtId="0" fontId="6" fillId="0" borderId="8" xfId="0" applyFont="1" applyBorder="1" applyAlignment="1" applyProtection="1">
      <alignment horizontal="center" vertical="center" wrapText="1"/>
    </xf>
    <xf numFmtId="0" fontId="0" fillId="0" borderId="8" xfId="0" applyBorder="1" applyAlignment="1" applyProtection="1">
      <alignment horizontal="center" vertical="center"/>
    </xf>
    <xf numFmtId="4" fontId="0" fillId="0" borderId="8" xfId="0" applyNumberFormat="1" applyBorder="1" applyAlignment="1" applyProtection="1">
      <alignment horizontal="center" vertical="center"/>
    </xf>
    <xf numFmtId="0" fontId="5" fillId="0" borderId="9"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0" fillId="0" borderId="0" xfId="0" applyAlignment="1" applyProtection="1">
      <alignment vertical="top"/>
    </xf>
    <xf numFmtId="0" fontId="4" fillId="0" borderId="8"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1" fillId="3" borderId="8" xfId="0" applyFont="1" applyFill="1" applyBorder="1" applyAlignment="1" applyProtection="1">
      <alignment horizontal="center" vertical="center"/>
    </xf>
    <xf numFmtId="0" fontId="5" fillId="0" borderId="14" xfId="0" applyFont="1" applyBorder="1" applyAlignment="1" applyProtection="1">
      <alignment horizontal="center" vertical="center" wrapText="1"/>
    </xf>
    <xf numFmtId="0" fontId="4" fillId="0" borderId="11" xfId="0" applyFont="1" applyBorder="1" applyAlignment="1" applyProtection="1">
      <alignment horizontal="left" vertical="center" wrapText="1"/>
    </xf>
    <xf numFmtId="0" fontId="0" fillId="0" borderId="0" xfId="0" applyAlignment="1" applyProtection="1">
      <alignment vertical="center" wrapText="1"/>
    </xf>
    <xf numFmtId="0" fontId="4" fillId="0" borderId="10" xfId="0" applyFont="1" applyBorder="1" applyAlignment="1" applyProtection="1">
      <alignment horizontal="left" vertical="center" wrapText="1"/>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10" fillId="0" borderId="0" xfId="0" applyFont="1" applyProtection="1"/>
    <xf numFmtId="0" fontId="11" fillId="0" borderId="0" xfId="0" applyFont="1" applyProtection="1"/>
    <xf numFmtId="0" fontId="4" fillId="0" borderId="8" xfId="0" applyFont="1" applyBorder="1" applyAlignment="1" applyProtection="1">
      <alignment horizontal="center" vertical="center"/>
    </xf>
    <xf numFmtId="0" fontId="0" fillId="0" borderId="16" xfId="0" applyBorder="1" applyAlignment="1" applyProtection="1">
      <alignment horizontal="center" vertical="center"/>
    </xf>
    <xf numFmtId="0" fontId="4" fillId="0" borderId="15" xfId="0" applyFont="1" applyBorder="1" applyAlignment="1" applyProtection="1">
      <alignment wrapText="1"/>
    </xf>
    <xf numFmtId="0" fontId="4" fillId="0" borderId="8" xfId="0" applyFont="1" applyBorder="1" applyAlignment="1" applyProtection="1">
      <alignment wrapText="1"/>
    </xf>
    <xf numFmtId="0" fontId="6" fillId="0" borderId="16" xfId="0" applyFont="1" applyBorder="1" applyAlignment="1" applyProtection="1">
      <alignment horizontal="center" vertical="center" wrapText="1"/>
    </xf>
    <xf numFmtId="0" fontId="0" fillId="0" borderId="0" xfId="0" applyAlignment="1" applyProtection="1">
      <alignment wrapText="1"/>
    </xf>
    <xf numFmtId="0" fontId="4" fillId="0" borderId="8" xfId="0" applyFont="1" applyBorder="1" applyAlignment="1" applyProtection="1">
      <alignment horizontal="left" wrapText="1"/>
    </xf>
    <xf numFmtId="0" fontId="4" fillId="0" borderId="0" xfId="0" applyFont="1" applyAlignment="1" applyProtection="1">
      <alignment wrapText="1"/>
    </xf>
    <xf numFmtId="0" fontId="10" fillId="0" borderId="0" xfId="0" applyFont="1" applyAlignment="1" applyProtection="1">
      <alignment wrapText="1"/>
    </xf>
    <xf numFmtId="0" fontId="5" fillId="0" borderId="19"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0" fillId="0" borderId="13" xfId="0" applyBorder="1" applyAlignment="1" applyProtection="1">
      <alignment horizontal="center" vertical="center"/>
    </xf>
    <xf numFmtId="4" fontId="0" fillId="0" borderId="13" xfId="0" applyNumberFormat="1" applyBorder="1" applyAlignment="1" applyProtection="1">
      <alignment horizontal="center" vertical="center"/>
    </xf>
    <xf numFmtId="0" fontId="3" fillId="0" borderId="0" xfId="0" applyFont="1" applyProtection="1"/>
    <xf numFmtId="0" fontId="1" fillId="0" borderId="24" xfId="0" applyFont="1" applyBorder="1" applyProtection="1"/>
    <xf numFmtId="4" fontId="1" fillId="0" borderId="25" xfId="0" applyNumberFormat="1" applyFont="1" applyBorder="1" applyProtection="1"/>
    <xf numFmtId="4" fontId="0" fillId="0" borderId="0" xfId="0" applyNumberFormat="1" applyProtection="1"/>
    <xf numFmtId="0" fontId="12" fillId="0" borderId="0" xfId="0" applyFont="1" applyProtection="1"/>
    <xf numFmtId="0" fontId="14" fillId="4" borderId="0" xfId="0" applyFont="1" applyFill="1" applyProtection="1"/>
    <xf numFmtId="0" fontId="13" fillId="0" borderId="0" xfId="0" applyFont="1" applyAlignment="1" applyProtection="1">
      <alignment horizontal="center" vertical="center"/>
    </xf>
    <xf numFmtId="0" fontId="0" fillId="5" borderId="8" xfId="0" applyFill="1" applyBorder="1" applyProtection="1"/>
    <xf numFmtId="0" fontId="0" fillId="0" borderId="8" xfId="0" applyBorder="1" applyAlignment="1" applyProtection="1">
      <alignment wrapText="1"/>
    </xf>
    <xf numFmtId="0" fontId="4" fillId="0" borderId="8" xfId="0" applyFont="1" applyBorder="1" applyAlignment="1" applyProtection="1">
      <alignment vertical="center" wrapText="1"/>
    </xf>
    <xf numFmtId="0" fontId="0" fillId="5" borderId="8" xfId="0" applyFill="1" applyBorder="1" applyAlignment="1" applyProtection="1">
      <alignment horizontal="center" vertical="center"/>
      <protection locked="0"/>
    </xf>
    <xf numFmtId="0" fontId="0" fillId="5" borderId="22" xfId="0" applyFill="1" applyBorder="1" applyProtection="1">
      <protection locked="0"/>
    </xf>
    <xf numFmtId="0" fontId="0" fillId="5" borderId="17" xfId="0" applyFill="1" applyBorder="1" applyProtection="1">
      <protection locked="0"/>
    </xf>
    <xf numFmtId="0" fontId="8" fillId="5" borderId="22" xfId="0" applyFont="1" applyFill="1" applyBorder="1" applyProtection="1">
      <protection locked="0"/>
    </xf>
    <xf numFmtId="0" fontId="9" fillId="5" borderId="22" xfId="0" applyFont="1" applyFill="1" applyBorder="1" applyProtection="1">
      <protection locked="0"/>
    </xf>
    <xf numFmtId="0" fontId="1" fillId="3" borderId="6" xfId="0" applyFont="1" applyFill="1" applyBorder="1" applyAlignment="1" applyProtection="1">
      <alignment horizontal="center" vertical="center"/>
      <protection locked="0"/>
    </xf>
    <xf numFmtId="0" fontId="0" fillId="5" borderId="13" xfId="0" applyFill="1" applyBorder="1" applyAlignment="1" applyProtection="1">
      <alignment horizontal="center" vertical="center"/>
      <protection locked="0"/>
    </xf>
    <xf numFmtId="2" fontId="3" fillId="0" borderId="0" xfId="0" applyNumberFormat="1" applyFont="1" applyProtection="1">
      <protection locked="0"/>
    </xf>
    <xf numFmtId="2" fontId="12" fillId="0" borderId="0" xfId="0" applyNumberFormat="1" applyFont="1" applyProtection="1">
      <protection locked="0"/>
    </xf>
    <xf numFmtId="0" fontId="1" fillId="3" borderId="8" xfId="0" applyFont="1" applyFill="1" applyBorder="1" applyAlignment="1" applyProtection="1">
      <alignment horizontal="center" vertical="center"/>
      <protection locked="0"/>
    </xf>
    <xf numFmtId="0" fontId="1" fillId="3" borderId="17" xfId="0" applyFont="1" applyFill="1" applyBorder="1" applyAlignment="1" applyProtection="1">
      <alignment horizontal="center" vertical="center"/>
      <protection locked="0"/>
    </xf>
    <xf numFmtId="0" fontId="10" fillId="5" borderId="22" xfId="1" applyFont="1" applyFill="1" applyBorder="1" applyAlignment="1" applyProtection="1">
      <alignment vertical="center"/>
      <protection locked="0"/>
    </xf>
    <xf numFmtId="0" fontId="10" fillId="5" borderId="17" xfId="1" applyFont="1" applyFill="1" applyBorder="1" applyAlignment="1" applyProtection="1">
      <alignment vertical="center"/>
      <protection locked="0"/>
    </xf>
    <xf numFmtId="0" fontId="10" fillId="5" borderId="22" xfId="0" applyFont="1" applyFill="1" applyBorder="1" applyProtection="1">
      <protection locked="0"/>
    </xf>
    <xf numFmtId="0" fontId="10" fillId="5" borderId="17" xfId="0" applyFont="1" applyFill="1" applyBorder="1" applyProtection="1">
      <protection locked="0"/>
    </xf>
    <xf numFmtId="0" fontId="0" fillId="5" borderId="22" xfId="0" applyFill="1" applyBorder="1" applyAlignment="1" applyProtection="1">
      <alignment wrapText="1"/>
      <protection locked="0"/>
    </xf>
    <xf numFmtId="0" fontId="0" fillId="5" borderId="17" xfId="0" applyFill="1" applyBorder="1" applyAlignment="1" applyProtection="1">
      <alignment wrapText="1"/>
      <protection locked="0"/>
    </xf>
    <xf numFmtId="0" fontId="10" fillId="5" borderId="22" xfId="0" applyFont="1" applyFill="1" applyBorder="1" applyAlignment="1" applyProtection="1">
      <alignment wrapText="1"/>
      <protection locked="0"/>
    </xf>
    <xf numFmtId="0" fontId="10" fillId="5" borderId="17" xfId="0" applyFont="1" applyFill="1" applyBorder="1" applyAlignment="1" applyProtection="1">
      <alignment wrapText="1"/>
      <protection locked="0"/>
    </xf>
    <xf numFmtId="0" fontId="0" fillId="5" borderId="23" xfId="0" applyFill="1" applyBorder="1" applyProtection="1">
      <protection locked="0"/>
    </xf>
    <xf numFmtId="0" fontId="0" fillId="5" borderId="20" xfId="0" applyFill="1" applyBorder="1" applyProtection="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4"/>
  <sheetViews>
    <sheetView tabSelected="1" topLeftCell="A22" workbookViewId="0">
      <selection activeCell="D62" sqref="D62"/>
    </sheetView>
  </sheetViews>
  <sheetFormatPr defaultRowHeight="15" x14ac:dyDescent="0.25"/>
  <cols>
    <col min="1" max="1" width="10.5" style="55" customWidth="1"/>
    <col min="2" max="2" width="57.875" style="7" customWidth="1"/>
    <col min="3" max="3" width="9.125" style="7" customWidth="1"/>
    <col min="4" max="4" width="13" style="69" customWidth="1"/>
    <col min="5" max="5" width="14.5" style="7" customWidth="1"/>
    <col min="6" max="6" width="13.75" style="54" customWidth="1"/>
    <col min="7" max="7" width="35.625" style="7" customWidth="1"/>
    <col min="8" max="8" width="19.625" style="7" customWidth="1"/>
    <col min="9" max="9" width="8.5" style="7" customWidth="1"/>
    <col min="10" max="10" width="4.75" style="7" customWidth="1"/>
    <col min="11" max="11" width="8.375" style="7" customWidth="1"/>
    <col min="12" max="12" width="12.75" style="7" customWidth="1"/>
    <col min="13" max="1023" width="7.625" style="7" customWidth="1"/>
    <col min="1024" max="16384" width="9" style="7"/>
  </cols>
  <sheetData>
    <row r="1" spans="1:12" ht="37.15" customHeight="1" thickBot="1" x14ac:dyDescent="0.25">
      <c r="A1" s="2" t="s">
        <v>65</v>
      </c>
      <c r="B1" s="3" t="s">
        <v>78</v>
      </c>
      <c r="C1" s="4"/>
      <c r="D1" s="4"/>
      <c r="E1" s="5"/>
      <c r="F1" s="6"/>
    </row>
    <row r="2" spans="1:12" ht="54" customHeight="1" thickBot="1" x14ac:dyDescent="0.25">
      <c r="A2" s="8" t="s">
        <v>0</v>
      </c>
      <c r="B2" s="9" t="s">
        <v>1</v>
      </c>
      <c r="C2" s="9" t="s">
        <v>2</v>
      </c>
      <c r="D2" s="10" t="s">
        <v>74</v>
      </c>
      <c r="E2" s="11" t="s">
        <v>3</v>
      </c>
      <c r="F2" s="12" t="s">
        <v>4</v>
      </c>
      <c r="G2" s="12" t="s">
        <v>63</v>
      </c>
      <c r="H2" s="12" t="s">
        <v>64</v>
      </c>
    </row>
    <row r="3" spans="1:12" ht="21" customHeight="1" x14ac:dyDescent="0.2">
      <c r="A3" s="13" t="s">
        <v>5</v>
      </c>
      <c r="B3" s="13" t="s">
        <v>6</v>
      </c>
      <c r="C3" s="13"/>
      <c r="D3" s="13"/>
      <c r="E3" s="13"/>
      <c r="F3" s="14"/>
      <c r="G3" s="15"/>
      <c r="H3" s="16"/>
    </row>
    <row r="4" spans="1:12" ht="51" customHeight="1" x14ac:dyDescent="0.2">
      <c r="A4" s="17">
        <v>1</v>
      </c>
      <c r="B4" s="18" t="s">
        <v>86</v>
      </c>
      <c r="C4" s="19" t="s">
        <v>7</v>
      </c>
      <c r="D4" s="61"/>
      <c r="E4" s="20">
        <v>320</v>
      </c>
      <c r="F4" s="21">
        <f>D4*E4</f>
        <v>0</v>
      </c>
      <c r="G4" s="62"/>
      <c r="H4" s="63"/>
    </row>
    <row r="5" spans="1:12" ht="51.75" customHeight="1" x14ac:dyDescent="0.2">
      <c r="A5" s="22">
        <v>2</v>
      </c>
      <c r="B5" s="18" t="s">
        <v>87</v>
      </c>
      <c r="C5" s="23" t="s">
        <v>7</v>
      </c>
      <c r="D5" s="61"/>
      <c r="E5" s="24">
        <v>300</v>
      </c>
      <c r="F5" s="21">
        <f t="shared" ref="F5:F62" si="0">D5*E5</f>
        <v>0</v>
      </c>
      <c r="G5" s="62"/>
      <c r="H5" s="63"/>
    </row>
    <row r="6" spans="1:12" ht="47.25" customHeight="1" x14ac:dyDescent="0.2">
      <c r="A6" s="17">
        <v>3</v>
      </c>
      <c r="B6" s="18" t="s">
        <v>8</v>
      </c>
      <c r="C6" s="19" t="s">
        <v>7</v>
      </c>
      <c r="D6" s="61"/>
      <c r="E6" s="20">
        <v>140</v>
      </c>
      <c r="F6" s="21">
        <f t="shared" si="0"/>
        <v>0</v>
      </c>
      <c r="G6" s="62"/>
      <c r="H6" s="63"/>
    </row>
    <row r="7" spans="1:12" ht="37.5" customHeight="1" x14ac:dyDescent="0.2">
      <c r="A7" s="17">
        <v>4</v>
      </c>
      <c r="B7" s="18" t="s">
        <v>9</v>
      </c>
      <c r="C7" s="19" t="s">
        <v>7</v>
      </c>
      <c r="D7" s="61"/>
      <c r="E7" s="20">
        <v>40</v>
      </c>
      <c r="F7" s="21">
        <f t="shared" si="0"/>
        <v>0</v>
      </c>
      <c r="G7" s="62"/>
      <c r="H7" s="63"/>
    </row>
    <row r="8" spans="1:12" ht="39.75" customHeight="1" x14ac:dyDescent="0.2">
      <c r="A8" s="22">
        <v>5</v>
      </c>
      <c r="B8" s="18" t="s">
        <v>10</v>
      </c>
      <c r="C8" s="19" t="s">
        <v>7</v>
      </c>
      <c r="D8" s="61"/>
      <c r="E8" s="20">
        <v>120</v>
      </c>
      <c r="F8" s="21">
        <f t="shared" si="0"/>
        <v>0</v>
      </c>
      <c r="G8" s="62"/>
      <c r="H8" s="63"/>
    </row>
    <row r="9" spans="1:12" ht="38.25" customHeight="1" x14ac:dyDescent="0.2">
      <c r="A9" s="17">
        <v>6</v>
      </c>
      <c r="B9" s="18" t="s">
        <v>11</v>
      </c>
      <c r="C9" s="19" t="s">
        <v>7</v>
      </c>
      <c r="D9" s="61"/>
      <c r="E9" s="20">
        <v>250</v>
      </c>
      <c r="F9" s="21">
        <f t="shared" si="0"/>
        <v>0</v>
      </c>
      <c r="G9" s="62"/>
      <c r="H9" s="63"/>
    </row>
    <row r="10" spans="1:12" ht="46.9" customHeight="1" x14ac:dyDescent="0.2">
      <c r="A10" s="22">
        <v>7</v>
      </c>
      <c r="B10" s="18" t="s">
        <v>79</v>
      </c>
      <c r="C10" s="19" t="s">
        <v>7</v>
      </c>
      <c r="D10" s="61"/>
      <c r="E10" s="20">
        <v>460</v>
      </c>
      <c r="F10" s="21">
        <f t="shared" si="0"/>
        <v>0</v>
      </c>
      <c r="G10" s="62"/>
      <c r="H10" s="63"/>
    </row>
    <row r="11" spans="1:12" ht="42" customHeight="1" x14ac:dyDescent="0.2">
      <c r="A11" s="17">
        <v>8</v>
      </c>
      <c r="B11" s="18" t="s">
        <v>12</v>
      </c>
      <c r="C11" s="19" t="s">
        <v>7</v>
      </c>
      <c r="D11" s="61"/>
      <c r="E11" s="20">
        <v>78</v>
      </c>
      <c r="F11" s="21">
        <f t="shared" si="0"/>
        <v>0</v>
      </c>
      <c r="G11" s="62"/>
      <c r="H11" s="63"/>
      <c r="L11" s="25"/>
    </row>
    <row r="12" spans="1:12" ht="37.5" customHeight="1" x14ac:dyDescent="0.2">
      <c r="A12" s="22">
        <v>9</v>
      </c>
      <c r="B12" s="18" t="s">
        <v>13</v>
      </c>
      <c r="C12" s="19" t="s">
        <v>7</v>
      </c>
      <c r="D12" s="61"/>
      <c r="E12" s="20">
        <v>155</v>
      </c>
      <c r="F12" s="21">
        <f t="shared" si="0"/>
        <v>0</v>
      </c>
      <c r="G12" s="62"/>
      <c r="H12" s="63"/>
    </row>
    <row r="13" spans="1:12" ht="48.75" customHeight="1" x14ac:dyDescent="0.2">
      <c r="A13" s="17">
        <v>10</v>
      </c>
      <c r="B13" s="18" t="s">
        <v>14</v>
      </c>
      <c r="C13" s="19" t="s">
        <v>7</v>
      </c>
      <c r="D13" s="61"/>
      <c r="E13" s="20">
        <v>130</v>
      </c>
      <c r="F13" s="21">
        <f t="shared" si="0"/>
        <v>0</v>
      </c>
      <c r="G13" s="62"/>
      <c r="H13" s="63"/>
    </row>
    <row r="14" spans="1:12" ht="36" customHeight="1" x14ac:dyDescent="0.2">
      <c r="A14" s="22">
        <v>11</v>
      </c>
      <c r="B14" s="18" t="s">
        <v>80</v>
      </c>
      <c r="C14" s="19" t="s">
        <v>7</v>
      </c>
      <c r="D14" s="61"/>
      <c r="E14" s="20">
        <v>90</v>
      </c>
      <c r="F14" s="21">
        <f t="shared" si="0"/>
        <v>0</v>
      </c>
      <c r="G14" s="62"/>
      <c r="H14" s="63"/>
    </row>
    <row r="15" spans="1:12" ht="52.5" customHeight="1" x14ac:dyDescent="0.2">
      <c r="A15" s="17">
        <v>12</v>
      </c>
      <c r="B15" s="18" t="s">
        <v>15</v>
      </c>
      <c r="C15" s="19" t="s">
        <v>16</v>
      </c>
      <c r="D15" s="61"/>
      <c r="E15" s="20">
        <v>2</v>
      </c>
      <c r="F15" s="21">
        <f t="shared" si="0"/>
        <v>0</v>
      </c>
      <c r="G15" s="62"/>
      <c r="H15" s="63"/>
    </row>
    <row r="16" spans="1:12" ht="48" customHeight="1" x14ac:dyDescent="0.25">
      <c r="A16" s="22">
        <v>13</v>
      </c>
      <c r="B16" s="18" t="s">
        <v>17</v>
      </c>
      <c r="C16" s="19" t="s">
        <v>7</v>
      </c>
      <c r="D16" s="61"/>
      <c r="E16" s="20">
        <v>900</v>
      </c>
      <c r="F16" s="21">
        <f t="shared" si="0"/>
        <v>0</v>
      </c>
      <c r="G16" s="64"/>
      <c r="H16" s="63"/>
    </row>
    <row r="17" spans="1:9" ht="32.25" customHeight="1" x14ac:dyDescent="0.2">
      <c r="A17" s="17">
        <v>14</v>
      </c>
      <c r="B17" s="18" t="s">
        <v>18</v>
      </c>
      <c r="C17" s="19" t="s">
        <v>7</v>
      </c>
      <c r="D17" s="61"/>
      <c r="E17" s="20">
        <v>1900</v>
      </c>
      <c r="F17" s="21">
        <f t="shared" si="0"/>
        <v>0</v>
      </c>
      <c r="G17" s="62"/>
      <c r="H17" s="63"/>
    </row>
    <row r="18" spans="1:9" ht="38.25" customHeight="1" x14ac:dyDescent="0.2">
      <c r="A18" s="22">
        <v>15</v>
      </c>
      <c r="B18" s="18" t="s">
        <v>19</v>
      </c>
      <c r="C18" s="19" t="s">
        <v>7</v>
      </c>
      <c r="D18" s="61"/>
      <c r="E18" s="20">
        <v>1300</v>
      </c>
      <c r="F18" s="21">
        <f t="shared" si="0"/>
        <v>0</v>
      </c>
      <c r="G18" s="62"/>
      <c r="H18" s="63"/>
    </row>
    <row r="19" spans="1:9" ht="42.75" customHeight="1" x14ac:dyDescent="0.2">
      <c r="A19" s="17">
        <v>16</v>
      </c>
      <c r="B19" s="18" t="s">
        <v>81</v>
      </c>
      <c r="C19" s="26" t="s">
        <v>7</v>
      </c>
      <c r="D19" s="61"/>
      <c r="E19" s="26">
        <v>1700</v>
      </c>
      <c r="F19" s="21">
        <f t="shared" si="0"/>
        <v>0</v>
      </c>
      <c r="G19" s="62"/>
      <c r="H19" s="63"/>
    </row>
    <row r="20" spans="1:9" ht="51.75" customHeight="1" x14ac:dyDescent="0.2">
      <c r="A20" s="17">
        <v>17</v>
      </c>
      <c r="B20" s="18" t="s">
        <v>20</v>
      </c>
      <c r="C20" s="19" t="s">
        <v>7</v>
      </c>
      <c r="D20" s="61"/>
      <c r="E20" s="20">
        <v>1200</v>
      </c>
      <c r="F20" s="21">
        <f t="shared" si="0"/>
        <v>0</v>
      </c>
      <c r="G20" s="62"/>
      <c r="H20" s="63"/>
    </row>
    <row r="21" spans="1:9" ht="36" customHeight="1" x14ac:dyDescent="0.2">
      <c r="A21" s="17">
        <v>18</v>
      </c>
      <c r="B21" s="18" t="s">
        <v>21</v>
      </c>
      <c r="C21" s="19" t="s">
        <v>7</v>
      </c>
      <c r="D21" s="61"/>
      <c r="E21" s="20">
        <v>1500</v>
      </c>
      <c r="F21" s="21">
        <f t="shared" si="0"/>
        <v>0</v>
      </c>
      <c r="G21" s="65"/>
      <c r="H21" s="63"/>
    </row>
    <row r="22" spans="1:9" ht="39.75" customHeight="1" x14ac:dyDescent="0.2">
      <c r="A22" s="17">
        <v>19</v>
      </c>
      <c r="B22" s="18" t="s">
        <v>82</v>
      </c>
      <c r="C22" s="26" t="s">
        <v>7</v>
      </c>
      <c r="D22" s="61"/>
      <c r="E22" s="26">
        <v>1500</v>
      </c>
      <c r="F22" s="21">
        <f t="shared" si="0"/>
        <v>0</v>
      </c>
      <c r="G22" s="65"/>
      <c r="H22" s="63"/>
    </row>
    <row r="23" spans="1:9" ht="42.75" customHeight="1" x14ac:dyDescent="0.2">
      <c r="A23" s="27">
        <v>20</v>
      </c>
      <c r="B23" s="18" t="s">
        <v>22</v>
      </c>
      <c r="C23" s="26" t="s">
        <v>7</v>
      </c>
      <c r="D23" s="61"/>
      <c r="E23" s="28">
        <v>140</v>
      </c>
      <c r="F23" s="21">
        <f t="shared" si="0"/>
        <v>0</v>
      </c>
      <c r="G23" s="62"/>
      <c r="H23" s="63"/>
    </row>
    <row r="24" spans="1:9" ht="21.6" customHeight="1" x14ac:dyDescent="0.2">
      <c r="A24" s="13" t="s">
        <v>23</v>
      </c>
      <c r="B24" s="13" t="s">
        <v>24</v>
      </c>
      <c r="C24" s="13"/>
      <c r="D24" s="66"/>
      <c r="E24" s="29"/>
      <c r="F24" s="29"/>
      <c r="G24" s="70"/>
      <c r="H24" s="71"/>
    </row>
    <row r="25" spans="1:9" ht="63" customHeight="1" x14ac:dyDescent="0.2">
      <c r="A25" s="30">
        <v>21</v>
      </c>
      <c r="B25" s="31" t="s">
        <v>25</v>
      </c>
      <c r="C25" s="24" t="s">
        <v>26</v>
      </c>
      <c r="D25" s="61"/>
      <c r="E25" s="26">
        <v>240</v>
      </c>
      <c r="F25" s="21">
        <f t="shared" si="0"/>
        <v>0</v>
      </c>
      <c r="G25" s="62"/>
      <c r="H25" s="63"/>
    </row>
    <row r="26" spans="1:9" ht="40.5" customHeight="1" x14ac:dyDescent="0.2">
      <c r="A26" s="17">
        <v>22</v>
      </c>
      <c r="B26" s="18" t="s">
        <v>27</v>
      </c>
      <c r="C26" s="19" t="s">
        <v>26</v>
      </c>
      <c r="D26" s="61"/>
      <c r="E26" s="20">
        <v>95</v>
      </c>
      <c r="F26" s="21">
        <f t="shared" si="0"/>
        <v>0</v>
      </c>
      <c r="G26" s="72"/>
      <c r="H26" s="73"/>
      <c r="I26" s="1"/>
    </row>
    <row r="27" spans="1:9" ht="47.25" customHeight="1" x14ac:dyDescent="0.2">
      <c r="A27" s="17">
        <v>23</v>
      </c>
      <c r="B27" s="18" t="s">
        <v>88</v>
      </c>
      <c r="C27" s="19" t="s">
        <v>26</v>
      </c>
      <c r="D27" s="61"/>
      <c r="E27" s="20">
        <v>178</v>
      </c>
      <c r="F27" s="21">
        <f t="shared" si="0"/>
        <v>0</v>
      </c>
      <c r="G27" s="72"/>
      <c r="H27" s="73"/>
      <c r="I27" s="1"/>
    </row>
    <row r="28" spans="1:9" ht="51.75" customHeight="1" x14ac:dyDescent="0.2">
      <c r="A28" s="17">
        <v>24</v>
      </c>
      <c r="B28" s="18" t="s">
        <v>28</v>
      </c>
      <c r="C28" s="19" t="s">
        <v>26</v>
      </c>
      <c r="D28" s="61"/>
      <c r="E28" s="20">
        <v>130</v>
      </c>
      <c r="F28" s="21">
        <f t="shared" si="0"/>
        <v>0</v>
      </c>
      <c r="G28" s="62"/>
      <c r="H28" s="63"/>
    </row>
    <row r="29" spans="1:9" ht="108" customHeight="1" x14ac:dyDescent="0.2">
      <c r="A29" s="17">
        <v>25</v>
      </c>
      <c r="B29" s="32" t="s">
        <v>77</v>
      </c>
      <c r="C29" s="19" t="s">
        <v>26</v>
      </c>
      <c r="D29" s="61"/>
      <c r="E29" s="20">
        <v>25</v>
      </c>
      <c r="F29" s="21">
        <f t="shared" si="0"/>
        <v>0</v>
      </c>
      <c r="G29" s="62"/>
      <c r="H29" s="63"/>
    </row>
    <row r="30" spans="1:9" ht="21.75" customHeight="1" x14ac:dyDescent="0.2">
      <c r="A30" s="17">
        <v>26</v>
      </c>
      <c r="B30" s="18" t="s">
        <v>29</v>
      </c>
      <c r="C30" s="26" t="s">
        <v>26</v>
      </c>
      <c r="D30" s="61"/>
      <c r="E30" s="26">
        <v>10</v>
      </c>
      <c r="F30" s="21">
        <f t="shared" si="0"/>
        <v>0</v>
      </c>
      <c r="G30" s="62"/>
      <c r="H30" s="63"/>
    </row>
    <row r="31" spans="1:9" ht="24" customHeight="1" x14ac:dyDescent="0.2">
      <c r="A31" s="17">
        <v>27</v>
      </c>
      <c r="B31" s="18" t="s">
        <v>30</v>
      </c>
      <c r="C31" s="26" t="s">
        <v>26</v>
      </c>
      <c r="D31" s="61"/>
      <c r="E31" s="26">
        <v>10</v>
      </c>
      <c r="F31" s="21">
        <f t="shared" si="0"/>
        <v>0</v>
      </c>
      <c r="G31" s="62"/>
      <c r="H31" s="63"/>
    </row>
    <row r="32" spans="1:9" ht="50.25" customHeight="1" x14ac:dyDescent="0.2">
      <c r="A32" s="17">
        <v>28</v>
      </c>
      <c r="B32" s="18" t="s">
        <v>31</v>
      </c>
      <c r="C32" s="26" t="s">
        <v>26</v>
      </c>
      <c r="D32" s="61"/>
      <c r="E32" s="26">
        <v>60</v>
      </c>
      <c r="F32" s="21">
        <f t="shared" si="0"/>
        <v>0</v>
      </c>
      <c r="G32" s="62"/>
      <c r="H32" s="63"/>
    </row>
    <row r="33" spans="1:12" ht="103.5" customHeight="1" x14ac:dyDescent="0.2">
      <c r="A33" s="17">
        <v>29</v>
      </c>
      <c r="B33" s="18" t="s">
        <v>83</v>
      </c>
      <c r="C33" s="19" t="s">
        <v>26</v>
      </c>
      <c r="D33" s="61"/>
      <c r="E33" s="20">
        <v>20</v>
      </c>
      <c r="F33" s="21">
        <f t="shared" si="0"/>
        <v>0</v>
      </c>
      <c r="G33" s="62"/>
      <c r="H33" s="63"/>
    </row>
    <row r="34" spans="1:12" ht="51" customHeight="1" x14ac:dyDescent="0.2">
      <c r="A34" s="17">
        <v>30</v>
      </c>
      <c r="B34" s="18" t="s">
        <v>32</v>
      </c>
      <c r="C34" s="19" t="s">
        <v>26</v>
      </c>
      <c r="D34" s="61"/>
      <c r="E34" s="20">
        <v>3</v>
      </c>
      <c r="F34" s="21">
        <f t="shared" si="0"/>
        <v>0</v>
      </c>
      <c r="G34" s="62"/>
      <c r="H34" s="63"/>
    </row>
    <row r="35" spans="1:12" ht="24" customHeight="1" x14ac:dyDescent="0.2">
      <c r="A35" s="17">
        <v>31</v>
      </c>
      <c r="B35" s="18" t="s">
        <v>33</v>
      </c>
      <c r="C35" s="19" t="s">
        <v>26</v>
      </c>
      <c r="D35" s="61"/>
      <c r="E35" s="20">
        <v>230</v>
      </c>
      <c r="F35" s="21">
        <f t="shared" si="0"/>
        <v>0</v>
      </c>
      <c r="G35" s="62"/>
      <c r="H35" s="63"/>
    </row>
    <row r="36" spans="1:12" ht="37.5" customHeight="1" x14ac:dyDescent="0.2">
      <c r="A36" s="17">
        <v>32</v>
      </c>
      <c r="B36" s="18" t="s">
        <v>34</v>
      </c>
      <c r="C36" s="19" t="s">
        <v>26</v>
      </c>
      <c r="D36" s="61"/>
      <c r="E36" s="20">
        <v>2</v>
      </c>
      <c r="F36" s="21">
        <f t="shared" si="0"/>
        <v>0</v>
      </c>
      <c r="G36" s="62"/>
      <c r="H36" s="63"/>
    </row>
    <row r="37" spans="1:12" ht="40.5" customHeight="1" x14ac:dyDescent="0.2">
      <c r="A37" s="22">
        <v>33</v>
      </c>
      <c r="B37" s="18" t="s">
        <v>35</v>
      </c>
      <c r="C37" s="19" t="s">
        <v>26</v>
      </c>
      <c r="D37" s="61"/>
      <c r="E37" s="20">
        <v>1</v>
      </c>
      <c r="F37" s="21">
        <f t="shared" si="0"/>
        <v>0</v>
      </c>
      <c r="G37" s="62"/>
      <c r="H37" s="63"/>
    </row>
    <row r="38" spans="1:12" ht="19.899999999999999" customHeight="1" x14ac:dyDescent="0.2">
      <c r="A38" s="13" t="s">
        <v>36</v>
      </c>
      <c r="B38" s="13" t="s">
        <v>37</v>
      </c>
      <c r="C38" s="13"/>
      <c r="D38" s="66"/>
      <c r="E38" s="13"/>
      <c r="F38" s="29"/>
      <c r="G38" s="70"/>
      <c r="H38" s="71"/>
    </row>
    <row r="39" spans="1:12" ht="35.25" customHeight="1" x14ac:dyDescent="0.2">
      <c r="A39" s="22">
        <v>34</v>
      </c>
      <c r="B39" s="33" t="s">
        <v>38</v>
      </c>
      <c r="C39" s="23" t="s">
        <v>26</v>
      </c>
      <c r="D39" s="61"/>
      <c r="E39" s="34">
        <v>110</v>
      </c>
      <c r="F39" s="21">
        <f t="shared" si="0"/>
        <v>0</v>
      </c>
      <c r="G39" s="62"/>
      <c r="H39" s="63"/>
    </row>
    <row r="40" spans="1:12" ht="26.25" customHeight="1" x14ac:dyDescent="0.2">
      <c r="A40" s="13" t="s">
        <v>39</v>
      </c>
      <c r="B40" s="13" t="s">
        <v>40</v>
      </c>
      <c r="C40" s="13"/>
      <c r="D40" s="66"/>
      <c r="E40" s="29"/>
      <c r="F40" s="29"/>
      <c r="G40" s="70"/>
      <c r="H40" s="71"/>
    </row>
    <row r="41" spans="1:12" ht="66" customHeight="1" x14ac:dyDescent="0.2">
      <c r="A41" s="17">
        <v>35</v>
      </c>
      <c r="B41" s="18" t="s">
        <v>89</v>
      </c>
      <c r="C41" s="19" t="s">
        <v>41</v>
      </c>
      <c r="D41" s="61"/>
      <c r="E41" s="35">
        <v>135</v>
      </c>
      <c r="F41" s="21">
        <f t="shared" si="0"/>
        <v>0</v>
      </c>
      <c r="G41" s="74"/>
      <c r="H41" s="75"/>
      <c r="I41" s="36"/>
      <c r="J41" s="36"/>
      <c r="K41" s="36"/>
    </row>
    <row r="42" spans="1:12" ht="114.75" customHeight="1" x14ac:dyDescent="0.25">
      <c r="A42" s="17">
        <v>36</v>
      </c>
      <c r="B42" s="18" t="s">
        <v>42</v>
      </c>
      <c r="C42" s="19" t="s">
        <v>41</v>
      </c>
      <c r="D42" s="61"/>
      <c r="E42" s="20">
        <v>90</v>
      </c>
      <c r="F42" s="21">
        <f t="shared" si="0"/>
        <v>0</v>
      </c>
      <c r="G42" s="74"/>
      <c r="H42" s="75"/>
      <c r="I42" s="36"/>
      <c r="J42" s="36"/>
      <c r="K42" s="36"/>
      <c r="L42" s="37"/>
    </row>
    <row r="43" spans="1:12" ht="28.5" customHeight="1" x14ac:dyDescent="0.2">
      <c r="A43" s="17">
        <v>37</v>
      </c>
      <c r="B43" s="18" t="s">
        <v>43</v>
      </c>
      <c r="C43" s="19" t="s">
        <v>26</v>
      </c>
      <c r="D43" s="61"/>
      <c r="E43" s="38">
        <v>80</v>
      </c>
      <c r="F43" s="21">
        <f t="shared" si="0"/>
        <v>0</v>
      </c>
      <c r="G43" s="62"/>
      <c r="H43" s="63"/>
    </row>
    <row r="44" spans="1:12" ht="41.25" customHeight="1" x14ac:dyDescent="0.2">
      <c r="A44" s="17">
        <v>38</v>
      </c>
      <c r="B44" s="18" t="s">
        <v>44</v>
      </c>
      <c r="C44" s="26" t="s">
        <v>26</v>
      </c>
      <c r="D44" s="61"/>
      <c r="E44" s="26">
        <v>115</v>
      </c>
      <c r="F44" s="21">
        <f t="shared" si="0"/>
        <v>0</v>
      </c>
      <c r="G44" s="62"/>
      <c r="H44" s="63"/>
    </row>
    <row r="45" spans="1:12" ht="42.6" customHeight="1" x14ac:dyDescent="0.2">
      <c r="A45" s="17">
        <v>39</v>
      </c>
      <c r="B45" s="18" t="s">
        <v>45</v>
      </c>
      <c r="C45" s="19" t="s">
        <v>26</v>
      </c>
      <c r="D45" s="61"/>
      <c r="E45" s="39">
        <v>2</v>
      </c>
      <c r="F45" s="21">
        <f t="shared" si="0"/>
        <v>0</v>
      </c>
      <c r="G45" s="62"/>
      <c r="H45" s="63"/>
    </row>
    <row r="46" spans="1:12" ht="34.9" customHeight="1" thickBot="1" x14ac:dyDescent="0.25">
      <c r="A46" s="13" t="s">
        <v>46</v>
      </c>
      <c r="B46" s="13" t="s">
        <v>47</v>
      </c>
      <c r="C46" s="13"/>
      <c r="D46" s="66"/>
      <c r="E46" s="29"/>
      <c r="F46" s="29"/>
      <c r="G46" s="70"/>
      <c r="H46" s="71"/>
    </row>
    <row r="47" spans="1:12" ht="40.5" customHeight="1" x14ac:dyDescent="0.2">
      <c r="A47" s="17">
        <v>40</v>
      </c>
      <c r="B47" s="40" t="s">
        <v>48</v>
      </c>
      <c r="C47" s="19" t="s">
        <v>26</v>
      </c>
      <c r="D47" s="61"/>
      <c r="E47" s="39">
        <v>265</v>
      </c>
      <c r="F47" s="21">
        <f t="shared" si="0"/>
        <v>0</v>
      </c>
      <c r="G47" s="62"/>
      <c r="H47" s="63"/>
    </row>
    <row r="48" spans="1:12" ht="51" customHeight="1" x14ac:dyDescent="0.2">
      <c r="A48" s="17">
        <v>41</v>
      </c>
      <c r="B48" s="41" t="s">
        <v>49</v>
      </c>
      <c r="C48" s="19" t="s">
        <v>26</v>
      </c>
      <c r="D48" s="61"/>
      <c r="E48" s="39">
        <v>70</v>
      </c>
      <c r="F48" s="21">
        <f t="shared" si="0"/>
        <v>0</v>
      </c>
      <c r="G48" s="62"/>
      <c r="H48" s="63"/>
    </row>
    <row r="49" spans="1:10" ht="49.5" customHeight="1" x14ac:dyDescent="0.2">
      <c r="A49" s="17">
        <v>42</v>
      </c>
      <c r="B49" s="41" t="s">
        <v>50</v>
      </c>
      <c r="C49" s="19" t="s">
        <v>26</v>
      </c>
      <c r="D49" s="61"/>
      <c r="E49" s="20">
        <v>65</v>
      </c>
      <c r="F49" s="21">
        <f t="shared" si="0"/>
        <v>0</v>
      </c>
      <c r="G49" s="62"/>
      <c r="H49" s="63"/>
    </row>
    <row r="50" spans="1:10" ht="44.25" customHeight="1" x14ac:dyDescent="0.2">
      <c r="A50" s="17">
        <v>43</v>
      </c>
      <c r="B50" s="41" t="s">
        <v>51</v>
      </c>
      <c r="C50" s="42" t="s">
        <v>26</v>
      </c>
      <c r="D50" s="61"/>
      <c r="E50" s="39">
        <v>45</v>
      </c>
      <c r="F50" s="21">
        <f t="shared" si="0"/>
        <v>0</v>
      </c>
      <c r="G50" s="62"/>
      <c r="H50" s="63"/>
    </row>
    <row r="51" spans="1:10" ht="24" customHeight="1" x14ac:dyDescent="0.2">
      <c r="A51" s="13" t="s">
        <v>52</v>
      </c>
      <c r="B51" s="13" t="s">
        <v>53</v>
      </c>
      <c r="C51" s="13"/>
      <c r="D51" s="66"/>
      <c r="E51" s="13"/>
      <c r="F51" s="29"/>
      <c r="G51" s="70"/>
      <c r="H51" s="71"/>
    </row>
    <row r="52" spans="1:10" ht="81" customHeight="1" x14ac:dyDescent="0.2">
      <c r="A52" s="17">
        <v>44</v>
      </c>
      <c r="B52" s="41" t="s">
        <v>76</v>
      </c>
      <c r="C52" s="19" t="s">
        <v>7</v>
      </c>
      <c r="D52" s="61"/>
      <c r="E52" s="20">
        <v>60</v>
      </c>
      <c r="F52" s="21">
        <f t="shared" si="0"/>
        <v>0</v>
      </c>
      <c r="G52" s="76"/>
      <c r="H52" s="77"/>
      <c r="I52" s="43"/>
      <c r="J52" s="43"/>
    </row>
    <row r="53" spans="1:10" ht="63.75" customHeight="1" x14ac:dyDescent="0.2">
      <c r="A53" s="17">
        <v>45</v>
      </c>
      <c r="B53" s="44" t="s">
        <v>54</v>
      </c>
      <c r="C53" s="19" t="s">
        <v>7</v>
      </c>
      <c r="D53" s="61"/>
      <c r="E53" s="20">
        <v>20</v>
      </c>
      <c r="F53" s="21">
        <f t="shared" si="0"/>
        <v>0</v>
      </c>
      <c r="G53" s="76"/>
      <c r="H53" s="77"/>
      <c r="I53" s="43"/>
      <c r="J53" s="43"/>
    </row>
    <row r="54" spans="1:10" ht="30.75" customHeight="1" x14ac:dyDescent="0.2">
      <c r="A54" s="22">
        <v>46</v>
      </c>
      <c r="B54" s="45" t="s">
        <v>55</v>
      </c>
      <c r="C54" s="23" t="s">
        <v>7</v>
      </c>
      <c r="D54" s="61"/>
      <c r="E54" s="34">
        <v>3</v>
      </c>
      <c r="F54" s="21">
        <f t="shared" si="0"/>
        <v>0</v>
      </c>
      <c r="G54" s="76"/>
      <c r="H54" s="77"/>
      <c r="I54" s="43"/>
      <c r="J54" s="43"/>
    </row>
    <row r="55" spans="1:10" ht="21.6" customHeight="1" x14ac:dyDescent="0.2">
      <c r="A55" s="13" t="s">
        <v>56</v>
      </c>
      <c r="B55" s="13" t="s">
        <v>57</v>
      </c>
      <c r="C55" s="13"/>
      <c r="D55" s="66"/>
      <c r="E55" s="13"/>
      <c r="F55" s="29"/>
      <c r="G55" s="70"/>
      <c r="H55" s="71"/>
    </row>
    <row r="56" spans="1:10" ht="30.75" customHeight="1" x14ac:dyDescent="0.2">
      <c r="A56" s="30">
        <v>47</v>
      </c>
      <c r="B56" s="31" t="s">
        <v>58</v>
      </c>
      <c r="C56" s="24" t="s">
        <v>16</v>
      </c>
      <c r="D56" s="61"/>
      <c r="E56" s="35">
        <v>1</v>
      </c>
      <c r="F56" s="21">
        <f t="shared" si="0"/>
        <v>0</v>
      </c>
      <c r="G56" s="78"/>
      <c r="H56" s="79"/>
      <c r="I56" s="46"/>
    </row>
    <row r="57" spans="1:10" ht="30.75" customHeight="1" x14ac:dyDescent="0.2">
      <c r="A57" s="30">
        <v>48</v>
      </c>
      <c r="B57" s="31" t="s">
        <v>59</v>
      </c>
      <c r="C57" s="24" t="s">
        <v>16</v>
      </c>
      <c r="D57" s="61"/>
      <c r="E57" s="35">
        <v>27</v>
      </c>
      <c r="F57" s="21">
        <f t="shared" si="0"/>
        <v>0</v>
      </c>
      <c r="G57" s="78"/>
      <c r="H57" s="79"/>
      <c r="I57" s="46"/>
    </row>
    <row r="58" spans="1:10" ht="30.75" customHeight="1" x14ac:dyDescent="0.2">
      <c r="A58" s="30">
        <v>49</v>
      </c>
      <c r="B58" s="31" t="s">
        <v>60</v>
      </c>
      <c r="C58" s="24" t="s">
        <v>16</v>
      </c>
      <c r="D58" s="61"/>
      <c r="E58" s="35">
        <v>55</v>
      </c>
      <c r="F58" s="21">
        <f t="shared" si="0"/>
        <v>0</v>
      </c>
      <c r="G58" s="76"/>
      <c r="H58" s="77"/>
      <c r="I58" s="43"/>
    </row>
    <row r="59" spans="1:10" ht="24" customHeight="1" x14ac:dyDescent="0.2">
      <c r="A59" s="30">
        <v>50</v>
      </c>
      <c r="B59" s="31" t="s">
        <v>61</v>
      </c>
      <c r="C59" s="24" t="s">
        <v>16</v>
      </c>
      <c r="D59" s="61"/>
      <c r="E59" s="35">
        <v>4</v>
      </c>
      <c r="F59" s="21">
        <f t="shared" si="0"/>
        <v>0</v>
      </c>
      <c r="G59" s="76"/>
      <c r="H59" s="77"/>
      <c r="I59" s="43"/>
    </row>
    <row r="60" spans="1:10" ht="51.75" customHeight="1" x14ac:dyDescent="0.2">
      <c r="A60" s="17">
        <v>51</v>
      </c>
      <c r="B60" s="44" t="s">
        <v>62</v>
      </c>
      <c r="C60" s="19" t="s">
        <v>16</v>
      </c>
      <c r="D60" s="61"/>
      <c r="E60" s="20">
        <v>12</v>
      </c>
      <c r="F60" s="21">
        <f t="shared" si="0"/>
        <v>0</v>
      </c>
      <c r="G60" s="62"/>
      <c r="H60" s="63"/>
    </row>
    <row r="61" spans="1:10" ht="63.75" x14ac:dyDescent="0.2">
      <c r="A61" s="17">
        <v>52</v>
      </c>
      <c r="B61" s="44" t="s">
        <v>84</v>
      </c>
      <c r="C61" s="19" t="s">
        <v>16</v>
      </c>
      <c r="D61" s="61"/>
      <c r="E61" s="20">
        <v>4</v>
      </c>
      <c r="F61" s="21">
        <f t="shared" si="0"/>
        <v>0</v>
      </c>
      <c r="G61" s="62"/>
      <c r="H61" s="63"/>
    </row>
    <row r="62" spans="1:10" ht="66.75" customHeight="1" thickBot="1" x14ac:dyDescent="0.25">
      <c r="A62" s="47">
        <v>53</v>
      </c>
      <c r="B62" s="41" t="s">
        <v>85</v>
      </c>
      <c r="C62" s="48" t="s">
        <v>16</v>
      </c>
      <c r="D62" s="67"/>
      <c r="E62" s="49">
        <v>2</v>
      </c>
      <c r="F62" s="50">
        <f t="shared" si="0"/>
        <v>0</v>
      </c>
      <c r="G62" s="80"/>
      <c r="H62" s="81"/>
    </row>
    <row r="63" spans="1:10" ht="22.5" customHeight="1" x14ac:dyDescent="0.2">
      <c r="A63" s="51"/>
      <c r="D63" s="68"/>
      <c r="E63" s="52" t="s">
        <v>4</v>
      </c>
      <c r="F63" s="53">
        <f>SUM(F4:F62)</f>
        <v>0</v>
      </c>
    </row>
    <row r="64" spans="1:10" ht="14.25" x14ac:dyDescent="0.2">
      <c r="A64" s="51"/>
      <c r="D64" s="68"/>
    </row>
    <row r="65" spans="2:5" x14ac:dyDescent="0.25">
      <c r="B65" s="56" t="s">
        <v>67</v>
      </c>
      <c r="E65" s="57"/>
    </row>
    <row r="67" spans="2:5" x14ac:dyDescent="0.25">
      <c r="B67" s="58" t="s">
        <v>69</v>
      </c>
    </row>
    <row r="68" spans="2:5" ht="30.75" customHeight="1" x14ac:dyDescent="0.25">
      <c r="B68" s="59" t="s">
        <v>68</v>
      </c>
    </row>
    <row r="69" spans="2:5" ht="94.5" customHeight="1" x14ac:dyDescent="0.25">
      <c r="B69" s="59" t="s">
        <v>66</v>
      </c>
    </row>
    <row r="70" spans="2:5" ht="27" customHeight="1" x14ac:dyDescent="0.25">
      <c r="B70" s="59" t="s">
        <v>75</v>
      </c>
    </row>
    <row r="71" spans="2:5" ht="18" customHeight="1" x14ac:dyDescent="0.25">
      <c r="B71" s="59" t="s">
        <v>73</v>
      </c>
    </row>
    <row r="72" spans="2:5" ht="55.5" customHeight="1" x14ac:dyDescent="0.25">
      <c r="B72" s="41" t="s">
        <v>70</v>
      </c>
    </row>
    <row r="73" spans="2:5" ht="27.75" customHeight="1" x14ac:dyDescent="0.25">
      <c r="B73" s="41" t="s">
        <v>72</v>
      </c>
    </row>
    <row r="74" spans="2:5" ht="66" customHeight="1" x14ac:dyDescent="0.25">
      <c r="B74" s="60" t="s">
        <v>71</v>
      </c>
    </row>
  </sheetData>
  <sheetProtection algorithmName="SHA-512" hashValue="s5AEH+UXGzhQ0L5LwIqDWx+1Pmq+3Ncvce9NQVhF72smLKY6srhDAK9eCAqyfY7aLmS4s4m1htn2iye94CGMrQ==" saltValue="Q49fjGMei8gaOhN2zolsVA==" spinCount="100000" sheet="1" objects="1" scenarios="1"/>
  <mergeCells count="1">
    <mergeCell ref="B1:D1"/>
  </mergeCells>
  <pageMargins left="0.70866141732283472" right="0.70866141732283472" top="0.78740157480314965" bottom="0.78740157480314965"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Boučková Alena, Ing.</dc:creator>
  <cp:lastModifiedBy>Walta Petr, Ing.</cp:lastModifiedBy>
  <cp:lastPrinted>2021-09-09T11:42:23Z</cp:lastPrinted>
  <dcterms:created xsi:type="dcterms:W3CDTF">2021-09-09T10:41:13Z</dcterms:created>
  <dcterms:modified xsi:type="dcterms:W3CDTF">2024-02-22T06:10:06Z</dcterms:modified>
</cp:coreProperties>
</file>